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ya\Desktop\Аня\Октябрь 2021\ЕжеднМенюДля Малышей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12" i="1"/>
  <c r="I12" i="1"/>
  <c r="H12" i="1"/>
  <c r="G12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<sst xmlns="http://schemas.openxmlformats.org/spreadsheetml/2006/main" count="44" uniqueCount="44">
  <si>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</si>
  <si>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</si>
  <si>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</si>
  <si>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</si>
  <si>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</si>
  <si>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</si>
  <si>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</si>
  <si>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</si>
  <si>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</si>
  <si>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</si>
  <si>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</si>
  <si>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</si>
  <si>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</si>
  <si>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</si>
  <si>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</si>
  <si>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</si>
  <si>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</si>
  <si>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</si>
  <si>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</si>
  <si>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</si>
  <si>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</si>
  <si>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</si>
  <si>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</si>
  <si>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</si>
  <si>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</si>
  <si>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</si>
  <si>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</si>
  <si>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"Средняя школа № 41"</t>
  </si>
  <si>
    <t>Чай</t>
  </si>
  <si>
    <t>Батон</t>
  </si>
  <si>
    <t>№11.35*</t>
  </si>
  <si>
    <t>Борщ со сметаной</t>
  </si>
  <si>
    <t>Минтай в яйце</t>
  </si>
  <si>
    <t>Морковно-картофельное пюре</t>
  </si>
  <si>
    <t>Хлеб пшеничный</t>
  </si>
  <si>
    <t>Компот из брусники</t>
  </si>
  <si>
    <t>Запеканка творожная со сгущеным молоком</t>
  </si>
  <si>
    <t>№5.33*</t>
  </si>
  <si>
    <t>№262*</t>
  </si>
  <si>
    <t>№208*</t>
  </si>
  <si>
    <t>№20**</t>
  </si>
  <si>
    <t>08.10.2021-26 день, 40 неделя</t>
  </si>
  <si>
    <t>Зефир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</si>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</sst>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16" sqref="A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 t="s">
        <v>37</v>
      </c>
      <c r="D4" s="33" t="s">
        <v>36</v>
      </c>
      <c r="E4" s="15">
        <v>200</v>
      </c>
      <c r="F4" s="25"/>
      <c r="G4" s="15">
        <v>337.7</v>
      </c>
      <c r="H4" s="15">
        <v>16.399999999999999</v>
      </c>
      <c r="I4" s="15">
        <v>21.8</v>
      </c>
      <c r="J4" s="16">
        <v>17.43</v>
      </c>
    </row>
    <row r="5" spans="1:10" x14ac:dyDescent="0.25">
      <c r="A5" s="7"/>
      <c r="B5" s="1" t="s">
        <v>12</v>
      </c>
      <c r="C5" s="6" t="s">
        <v>30</v>
      </c>
      <c r="D5" s="34" t="s">
        <v>28</v>
      </c>
      <c r="E5" s="17">
        <v>200</v>
      </c>
      <c r="F5" s="26"/>
      <c r="G5" s="17">
        <v>0</v>
      </c>
      <c r="H5" s="17">
        <v>0</v>
      </c>
      <c r="I5" s="17">
        <v>0</v>
      </c>
      <c r="J5" s="18">
        <v>0</v>
      </c>
    </row>
    <row r="6" spans="1:10" x14ac:dyDescent="0.25">
      <c r="A6" s="7"/>
      <c r="B6" s="1" t="s">
        <v>23</v>
      </c>
      <c r="C6" s="38"/>
      <c r="D6" s="34" t="s">
        <v>42</v>
      </c>
      <c r="E6" s="17">
        <v>30</v>
      </c>
      <c r="F6" s="26"/>
      <c r="G6" s="17">
        <f>325*0.3</f>
        <v>97.5</v>
      </c>
      <c r="H6" s="17">
        <f>1.8*0.3</f>
        <v>0.54</v>
      </c>
      <c r="I6" s="17">
        <f>0.2*0.3</f>
        <v>0.06</v>
      </c>
      <c r="J6" s="18">
        <f>81.3*0.3</f>
        <v>24.389999999999997</v>
      </c>
    </row>
    <row r="7" spans="1:10" x14ac:dyDescent="0.25">
      <c r="A7" s="7"/>
      <c r="B7" s="2"/>
      <c r="C7" s="2"/>
      <c r="D7" s="34" t="s">
        <v>29</v>
      </c>
      <c r="E7" s="17">
        <v>25</v>
      </c>
      <c r="F7" s="26"/>
      <c r="G7" s="17">
        <v>59.5</v>
      </c>
      <c r="H7" s="17">
        <v>0.25</v>
      </c>
      <c r="I7" s="17">
        <v>12.275</v>
      </c>
      <c r="J7" s="18">
        <v>59.5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43</v>
      </c>
      <c r="E12" s="21">
        <v>50</v>
      </c>
      <c r="F12" s="28"/>
      <c r="G12" s="21">
        <f>15/2</f>
        <v>7.5</v>
      </c>
      <c r="H12" s="21">
        <f>0.8/2</f>
        <v>0.4</v>
      </c>
      <c r="I12" s="21">
        <f>0.2/2</f>
        <v>0.1</v>
      </c>
      <c r="J12" s="22">
        <f>2.8/2</f>
        <v>1.4</v>
      </c>
    </row>
    <row r="13" spans="1:10" x14ac:dyDescent="0.25">
      <c r="A13" s="7"/>
      <c r="B13" s="1" t="s">
        <v>16</v>
      </c>
      <c r="C13" s="2" t="s">
        <v>38</v>
      </c>
      <c r="D13" s="34" t="s">
        <v>31</v>
      </c>
      <c r="E13" s="17">
        <v>250</v>
      </c>
      <c r="F13" s="26"/>
      <c r="G13" s="17">
        <v>85.3</v>
      </c>
      <c r="H13" s="17">
        <v>2.1</v>
      </c>
      <c r="I13" s="17">
        <v>5.1100000000000003</v>
      </c>
      <c r="J13" s="18">
        <v>7.1</v>
      </c>
    </row>
    <row r="14" spans="1:10" x14ac:dyDescent="0.25">
      <c r="A14" s="7"/>
      <c r="B14" s="1" t="s">
        <v>17</v>
      </c>
      <c r="C14" s="2" t="s">
        <v>39</v>
      </c>
      <c r="D14" s="34" t="s">
        <v>32</v>
      </c>
      <c r="E14" s="17">
        <v>100</v>
      </c>
      <c r="F14" s="26"/>
      <c r="G14" s="17">
        <v>151.58000000000001</v>
      </c>
      <c r="H14" s="17">
        <v>14.44</v>
      </c>
      <c r="I14" s="17">
        <v>9.06</v>
      </c>
      <c r="J14" s="18">
        <v>2.48</v>
      </c>
    </row>
    <row r="15" spans="1:10" x14ac:dyDescent="0.25">
      <c r="A15" s="7"/>
      <c r="B15" s="1" t="s">
        <v>18</v>
      </c>
      <c r="C15" s="2" t="s">
        <v>40</v>
      </c>
      <c r="D15" s="34" t="s">
        <v>33</v>
      </c>
      <c r="E15" s="17">
        <v>200</v>
      </c>
      <c r="F15" s="26"/>
      <c r="G15" s="17">
        <v>140.1</v>
      </c>
      <c r="H15" s="17">
        <v>4</v>
      </c>
      <c r="I15" s="17">
        <v>5.52</v>
      </c>
      <c r="J15" s="18">
        <v>17.93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/>
      <c r="G16" s="17">
        <v>85.23</v>
      </c>
      <c r="H16" s="17">
        <v>0.55000000000000004</v>
      </c>
      <c r="I16" s="17">
        <v>0.08</v>
      </c>
      <c r="J16" s="18">
        <v>20.3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50</v>
      </c>
      <c r="F17" s="26"/>
      <c r="G17" s="17">
        <v>118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Liliya</cp:lastModifiedBy>
  <cp:lastPrinted>2021-05-18T10:32:40Z</cp:lastPrinted>
  <dcterms:created xsi:type="dcterms:W3CDTF">2015-06-05T18:19:34Z</dcterms:created>
  <dcterms:modified xsi:type="dcterms:W3CDTF">2021-10-07T12:20:39Z</dcterms:modified>
</cp:coreProperties>
</file>