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ya\Desktop\Аня\Ноябрь\ЕжеднМенюДля Малышей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7" i="1"/>
  <c r="I7" i="1"/>
  <c r="H7" i="1"/>
  <c r="G7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<sst xmlns="http://schemas.openxmlformats.org/spreadsheetml/2006/main" count="45" uniqueCount="45">
  <si>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</si>
  <si>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</si>
  <si>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</si>
  <si>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</si>
  <si>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</si>
  <si>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</si>
  <si>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</si>
  <si>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</si>
  <si>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</si>
  <si>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</si>
  <si>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</si>
  <si>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</si>
  <si>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</si>
  <si>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</si>
  <si>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</si>
  <si>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</si>
  <si>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</si>
  <si>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</si>
  <si>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</si>
  <si>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</si>
  <si>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</si>
  <si>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</si>
  <si>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</si>
  <si>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</si>
  <si>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</si>
  <si>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</si>
  <si>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</si>
  <si>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"Средняя школа № 41"</t>
  </si>
  <si>
    <t>943ср05</t>
  </si>
  <si>
    <t>Каша рисовая молочная</t>
  </si>
  <si>
    <t>Чай с сахаром</t>
  </si>
  <si>
    <t>Слойка с творогом</t>
  </si>
  <si>
    <t>168 ср</t>
  </si>
  <si>
    <t>Суп с фрикадельками</t>
  </si>
  <si>
    <t>Гуляш</t>
  </si>
  <si>
    <t>Капуста тушеная</t>
  </si>
  <si>
    <t>Огурец консервированный</t>
  </si>
  <si>
    <t>Хлеб пшеничный</t>
  </si>
  <si>
    <t>Кисель из черной смородины</t>
  </si>
  <si>
    <t>209 ср</t>
  </si>
  <si>
    <t>847 ср</t>
  </si>
  <si>
    <t>869 ср</t>
  </si>
  <si>
    <t>19.11.2021- 37 неделя</t>
  </si>
  <si>
    <t>Киви</t>
  </si>
  <si>
    <t>Круассан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</si>
</sst>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29</v>
      </c>
      <c r="E4" s="15">
        <v>250</v>
      </c>
      <c r="F4" s="25"/>
      <c r="G4" s="15">
        <v>246.25</v>
      </c>
      <c r="H4" s="15">
        <v>3.69</v>
      </c>
      <c r="I4" s="15">
        <v>4.88</v>
      </c>
      <c r="J4" s="16">
        <v>45.63</v>
      </c>
    </row>
    <row r="5" spans="1:10" x14ac:dyDescent="0.25">
      <c r="A5" s="7"/>
      <c r="B5" s="1" t="s">
        <v>12</v>
      </c>
      <c r="C5" s="2" t="s">
        <v>28</v>
      </c>
      <c r="D5" s="34" t="s">
        <v>30</v>
      </c>
      <c r="E5" s="17">
        <v>200</v>
      </c>
      <c r="F5" s="26"/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38"/>
      <c r="D6" s="34" t="s">
        <v>31</v>
      </c>
      <c r="E6" s="17">
        <v>60</v>
      </c>
      <c r="F6" s="26"/>
      <c r="G6" s="17">
        <v>140.52000000000001</v>
      </c>
      <c r="H6" s="17">
        <v>4.2</v>
      </c>
      <c r="I6" s="17">
        <v>6.9</v>
      </c>
      <c r="J6" s="18">
        <v>13.08</v>
      </c>
    </row>
    <row r="7" spans="1:10" x14ac:dyDescent="0.25">
      <c r="A7" s="7"/>
      <c r="B7" s="2"/>
      <c r="C7" s="2"/>
      <c r="D7" s="34" t="s">
        <v>43</v>
      </c>
      <c r="E7" s="17">
        <v>80</v>
      </c>
      <c r="F7" s="26"/>
      <c r="G7" s="17">
        <f>47*0.8</f>
        <v>37.6</v>
      </c>
      <c r="H7" s="17">
        <f>0.8*0.8</f>
        <v>0.64000000000000012</v>
      </c>
      <c r="I7" s="17">
        <f>0.4*0.8</f>
        <v>0.32000000000000006</v>
      </c>
      <c r="J7" s="18">
        <f>8.1*0.8</f>
        <v>6.48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36</v>
      </c>
      <c r="E12" s="21">
        <v>50</v>
      </c>
      <c r="F12" s="28"/>
      <c r="G12" s="21">
        <v>9.41</v>
      </c>
      <c r="H12" s="21">
        <v>0.45</v>
      </c>
      <c r="I12" s="21">
        <v>0.05</v>
      </c>
      <c r="J12" s="22">
        <v>1.83</v>
      </c>
    </row>
    <row r="13" spans="1:10" x14ac:dyDescent="0.25">
      <c r="A13" s="7"/>
      <c r="B13" s="1" t="s">
        <v>16</v>
      </c>
      <c r="C13" s="3" t="s">
        <v>39</v>
      </c>
      <c r="D13" s="36" t="s">
        <v>33</v>
      </c>
      <c r="E13" s="17">
        <v>280</v>
      </c>
      <c r="F13" s="26"/>
      <c r="G13" s="17">
        <v>185.63</v>
      </c>
      <c r="H13" s="17">
        <v>9.11</v>
      </c>
      <c r="I13" s="17">
        <v>7.13</v>
      </c>
      <c r="J13" s="18">
        <v>21.24</v>
      </c>
    </row>
    <row r="14" spans="1:10" x14ac:dyDescent="0.25">
      <c r="A14" s="7"/>
      <c r="B14" s="1" t="s">
        <v>17</v>
      </c>
      <c r="C14" s="2"/>
      <c r="D14" s="36" t="s">
        <v>34</v>
      </c>
      <c r="E14" s="17">
        <v>100</v>
      </c>
      <c r="F14" s="26"/>
      <c r="G14" s="17">
        <v>203</v>
      </c>
      <c r="H14" s="17">
        <v>23.8</v>
      </c>
      <c r="I14" s="17">
        <v>19.52</v>
      </c>
      <c r="J14" s="18">
        <v>5.74</v>
      </c>
    </row>
    <row r="15" spans="1:10" x14ac:dyDescent="0.25">
      <c r="A15" s="7"/>
      <c r="B15" s="1" t="s">
        <v>18</v>
      </c>
      <c r="C15" s="2" t="s">
        <v>40</v>
      </c>
      <c r="D15" s="34" t="s">
        <v>35</v>
      </c>
      <c r="E15" s="17">
        <v>250</v>
      </c>
      <c r="F15" s="26"/>
      <c r="G15" s="17">
        <v>355.88</v>
      </c>
      <c r="H15" s="17">
        <v>4.63</v>
      </c>
      <c r="I15" s="17">
        <v>10.8</v>
      </c>
      <c r="J15" s="18">
        <v>57.54</v>
      </c>
    </row>
    <row r="16" spans="1:10" x14ac:dyDescent="0.25">
      <c r="A16" s="7"/>
      <c r="B16" s="1" t="s">
        <v>19</v>
      </c>
      <c r="C16" s="2"/>
      <c r="D16" s="34" t="s">
        <v>44</v>
      </c>
      <c r="E16" s="17">
        <v>30</v>
      </c>
      <c r="F16" s="26"/>
      <c r="G16" s="17">
        <f>369*0.3</f>
        <v>110.7</v>
      </c>
      <c r="H16" s="17">
        <f>8*0.3</f>
        <v>2.4</v>
      </c>
      <c r="I16" s="17">
        <f>19.7*0.3</f>
        <v>5.9099999999999993</v>
      </c>
      <c r="J16" s="18">
        <f>40.8*0.3</f>
        <v>12.239999999999998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50</v>
      </c>
      <c r="F17" s="26"/>
      <c r="G17" s="17">
        <v>116</v>
      </c>
      <c r="H17" s="17">
        <v>3.75</v>
      </c>
      <c r="I17" s="17">
        <v>0.5</v>
      </c>
      <c r="J17" s="18">
        <v>24.25</v>
      </c>
    </row>
    <row r="18" spans="1:10" x14ac:dyDescent="0.25">
      <c r="A18" s="7"/>
      <c r="B18" s="1" t="s">
        <v>21</v>
      </c>
      <c r="C18" s="2" t="s">
        <v>41</v>
      </c>
      <c r="D18" s="34" t="s">
        <v>38</v>
      </c>
      <c r="E18" s="17">
        <v>200</v>
      </c>
      <c r="F18" s="26"/>
      <c r="G18" s="17">
        <v>110.8</v>
      </c>
      <c r="H18" s="17">
        <v>0.14000000000000001</v>
      </c>
      <c r="I18" s="17">
        <v>0.04</v>
      </c>
      <c r="J18" s="18">
        <v>27.5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ДОН</cp:lastModifiedBy>
  <cp:lastPrinted>2021-05-18T10:32:40Z</cp:lastPrinted>
  <dcterms:created xsi:type="dcterms:W3CDTF">2015-06-05T18:19:34Z</dcterms:created>
  <dcterms:modified xsi:type="dcterms:W3CDTF">2021-11-19T06:03:03Z</dcterms:modified>
</cp:coreProperties>
</file>